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47059305_pism247059305/"/>
    </mc:Choice>
  </mc:AlternateContent>
  <xr:revisionPtr revIDLastSave="0" documentId="13_ncr:1_{3C82EDF9-E678-4597-89B5-919CF4F34A39}" xr6:coauthVersionLast="47" xr6:coauthVersionMax="47" xr10:uidLastSave="{00000000-0000-0000-0000-000000000000}"/>
  <bookViews>
    <workbookView xWindow="1815" yWindow="1815" windowWidth="21600" windowHeight="12735" xr2:uid="{00000000-000D-0000-FFFF-FFFF00000000}"/>
  </bookViews>
  <sheets>
    <sheet name="Předběžný návrh příspěvků P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1" i="4" l="1"/>
  <c r="E149" i="4"/>
  <c r="E157" i="4"/>
  <c r="D143" i="4" l="1"/>
  <c r="D139" i="4"/>
  <c r="D135" i="4"/>
  <c r="D131" i="4"/>
  <c r="D127" i="4"/>
  <c r="D120" i="4"/>
  <c r="D116" i="4"/>
  <c r="D112" i="4"/>
  <c r="D108" i="4"/>
  <c r="D104" i="4"/>
  <c r="D100" i="4"/>
  <c r="D96" i="4"/>
  <c r="D92" i="4"/>
  <c r="D88" i="4"/>
  <c r="D84" i="4"/>
  <c r="D80" i="4"/>
  <c r="D76" i="4"/>
  <c r="D74" i="4"/>
  <c r="D72" i="4" s="1"/>
  <c r="D68" i="4"/>
  <c r="D64" i="4"/>
  <c r="D59" i="4"/>
  <c r="D55" i="4"/>
  <c r="D51" i="4"/>
  <c r="D47" i="4"/>
  <c r="D43" i="4"/>
  <c r="D39" i="4"/>
  <c r="D35" i="4"/>
  <c r="D31" i="4"/>
  <c r="D27" i="4"/>
  <c r="D23" i="4"/>
  <c r="D19" i="4"/>
  <c r="D15" i="4"/>
  <c r="D11" i="4"/>
  <c r="D149" i="4" l="1"/>
  <c r="D153" i="4"/>
  <c r="D157" i="4"/>
  <c r="D161" i="4"/>
  <c r="E151" i="4" l="1"/>
  <c r="E153" i="4" s="1"/>
</calcChain>
</file>

<file path=xl/sharedStrings.xml><?xml version="1.0" encoding="utf-8"?>
<sst xmlns="http://schemas.openxmlformats.org/spreadsheetml/2006/main" count="204" uniqueCount="55">
  <si>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</si>
  <si>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</si>
  <si>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</si>
  <si>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</si>
  <si>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</si>
  <si>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</si>
  <si>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</si>
  <si>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</si>
  <si>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</si>
  <si>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</si>
  <si>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</si>
  <si>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</si>
  <si>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</si>
  <si>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</si>
  <si>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</si>
  <si>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</si>
  <si>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</si>
  <si>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</si>
  <si>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</si>
  <si>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</si>
  <si>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</si>
  <si>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</si>
  <si>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</si>
  <si>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</si>
  <si>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</si>
  <si>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</si>
  <si>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</si>
  <si>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</si>
  <si>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</si>
  <si>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</si>
  <si>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</si>
  <si>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</si>
  <si>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</si>
  <si>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</si>
  <si>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</si>
  <si>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</si>
  <si>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</si>
  <si>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</si>
  <si>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</si>
  <si>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</si>
  <si>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</si>
  <si>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</si>
  <si>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</si>
  <si>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Seznam příspěvkových organizací</t>
  </si>
  <si>
    <t>str. 1</t>
  </si>
  <si>
    <t>str. 2</t>
  </si>
  <si>
    <t>str. 3</t>
  </si>
  <si>
    <t>organizací zřízených MČ Praha 8 pro rok 2022 (v tis. Kč)</t>
  </si>
  <si>
    <t>Předběžný návrh neinvestičních příspěvků příspěvkových</t>
  </si>
  <si>
    <t>Provizorium 2022</t>
  </si>
  <si>
    <r>
      <rPr>
        <b/>
        <u/>
        <sz val="10"/>
        <color theme="1"/>
        <rFont val="Calibri"/>
        <family val="2"/>
        <charset val="238"/>
        <scheme val="minor"/>
      </rPr>
      <t>Měsíční</t>
    </r>
    <r>
      <rPr>
        <b/>
        <sz val="10"/>
        <color theme="1"/>
        <rFont val="Calibri"/>
        <family val="2"/>
        <charset val="238"/>
        <scheme val="minor"/>
      </rPr>
      <t xml:space="preserve"> čerpání neinvestičního</t>
    </r>
  </si>
  <si>
    <t>příspěvku v době rozpočtového provizoria (v tis. Kč)</t>
  </si>
  <si>
    <t>Zastupitelstva městské části Praha 8</t>
  </si>
  <si>
    <t>ze dne 1. prosince 2021</t>
  </si>
  <si>
    <t>Příloha  č. 2 usnesení č. Usn ZMC 041/2021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</si>
</sst>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9" fontId="0" fillId="2" borderId="0" xfId="2" applyFont="1" applyFill="1"/>
    <xf numFmtId="0" fontId="0" fillId="2" borderId="3" xfId="0" applyFill="1" applyBorder="1"/>
    <xf numFmtId="0" fontId="3" fillId="2" borderId="0" xfId="0" applyFont="1" applyFill="1" applyAlignment="1">
      <alignment horizontal="right"/>
    </xf>
    <xf numFmtId="0" fontId="0" fillId="2" borderId="0" xfId="0" applyFill="1" applyAlignment="1"/>
    <xf numFmtId="0" fontId="5" fillId="2" borderId="0" xfId="0" applyFont="1" applyFill="1" applyAlignment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4" fillId="2" borderId="4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4" fillId="2" borderId="6" xfId="0" applyFont="1" applyFill="1" applyBorder="1" applyAlignment="1">
      <alignment horizontal="left" wrapText="1" indent="1"/>
    </xf>
    <xf numFmtId="0" fontId="7" fillId="2" borderId="6" xfId="0" applyFont="1" applyFill="1" applyBorder="1" applyAlignment="1">
      <alignment horizontal="left" wrapText="1" indent="1"/>
    </xf>
    <xf numFmtId="0" fontId="7" fillId="2" borderId="6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left" indent="1"/>
    </xf>
    <xf numFmtId="3" fontId="8" fillId="2" borderId="8" xfId="0" applyNumberFormat="1" applyFont="1" applyFill="1" applyBorder="1" applyAlignment="1">
      <alignment horizontal="right" indent="1"/>
    </xf>
    <xf numFmtId="3" fontId="8" fillId="2" borderId="11" xfId="0" applyNumberFormat="1" applyFont="1" applyFill="1" applyBorder="1" applyAlignment="1">
      <alignment horizontal="right" indent="1"/>
    </xf>
    <xf numFmtId="3" fontId="7" fillId="2" borderId="16" xfId="0" applyNumberFormat="1" applyFont="1" applyFill="1" applyBorder="1" applyAlignment="1">
      <alignment horizontal="right" indent="1"/>
    </xf>
    <xf numFmtId="3" fontId="8" fillId="2" borderId="9" xfId="0" applyNumberFormat="1" applyFont="1" applyFill="1" applyBorder="1" applyAlignment="1">
      <alignment horizontal="right" indent="1"/>
    </xf>
    <xf numFmtId="3" fontId="7" fillId="2" borderId="7" xfId="0" applyNumberFormat="1" applyFont="1" applyFill="1" applyBorder="1" applyAlignment="1">
      <alignment horizontal="right" indent="1"/>
    </xf>
    <xf numFmtId="0" fontId="7" fillId="2" borderId="1" xfId="0" applyFont="1" applyFill="1" applyBorder="1" applyAlignment="1">
      <alignment horizontal="left" indent="1"/>
    </xf>
    <xf numFmtId="3" fontId="7" fillId="2" borderId="1" xfId="0" applyNumberFormat="1" applyFont="1" applyFill="1" applyBorder="1" applyAlignment="1">
      <alignment horizontal="right" indent="1"/>
    </xf>
    <xf numFmtId="3" fontId="7" fillId="2" borderId="12" xfId="0" applyNumberFormat="1" applyFont="1" applyFill="1" applyBorder="1" applyAlignment="1">
      <alignment horizontal="right" indent="1"/>
    </xf>
    <xf numFmtId="0" fontId="7" fillId="2" borderId="6" xfId="0" applyFont="1" applyFill="1" applyBorder="1" applyAlignment="1">
      <alignment horizontal="left" indent="1"/>
    </xf>
    <xf numFmtId="3" fontId="7" fillId="2" borderId="6" xfId="0" applyNumberFormat="1" applyFont="1" applyFill="1" applyBorder="1" applyAlignment="1">
      <alignment horizontal="right" indent="1"/>
    </xf>
    <xf numFmtId="0" fontId="4" fillId="2" borderId="1" xfId="0" applyFont="1" applyFill="1" applyBorder="1" applyAlignment="1">
      <alignment horizontal="left" indent="1"/>
    </xf>
    <xf numFmtId="3" fontId="4" fillId="2" borderId="1" xfId="0" applyNumberFormat="1" applyFont="1" applyFill="1" applyBorder="1" applyAlignment="1">
      <alignment horizontal="right" indent="1"/>
    </xf>
    <xf numFmtId="3" fontId="4" fillId="2" borderId="12" xfId="0" applyNumberFormat="1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left" indent="1"/>
    </xf>
    <xf numFmtId="3" fontId="4" fillId="2" borderId="6" xfId="0" applyNumberFormat="1" applyFont="1" applyFill="1" applyBorder="1" applyAlignment="1">
      <alignment horizontal="right" indent="1"/>
    </xf>
    <xf numFmtId="0" fontId="5" fillId="2" borderId="8" xfId="0" applyFont="1" applyFill="1" applyBorder="1" applyAlignment="1">
      <alignment horizontal="left" indent="1"/>
    </xf>
    <xf numFmtId="3" fontId="5" fillId="2" borderId="8" xfId="0" applyNumberFormat="1" applyFont="1" applyFill="1" applyBorder="1" applyAlignment="1">
      <alignment horizontal="right" indent="1"/>
    </xf>
    <xf numFmtId="3" fontId="5" fillId="2" borderId="11" xfId="0" applyNumberFormat="1" applyFont="1" applyFill="1" applyBorder="1" applyAlignment="1">
      <alignment horizontal="right" indent="1"/>
    </xf>
    <xf numFmtId="3" fontId="4" fillId="2" borderId="16" xfId="0" applyNumberFormat="1" applyFont="1" applyFill="1" applyBorder="1" applyAlignment="1">
      <alignment horizontal="right" indent="1"/>
    </xf>
    <xf numFmtId="3" fontId="5" fillId="2" borderId="9" xfId="0" applyNumberFormat="1" applyFont="1" applyFill="1" applyBorder="1" applyAlignment="1">
      <alignment horizontal="right" indent="1"/>
    </xf>
    <xf numFmtId="3" fontId="4" fillId="2" borderId="7" xfId="0" applyNumberFormat="1" applyFont="1" applyFill="1" applyBorder="1" applyAlignment="1">
      <alignment horizontal="right" indent="1"/>
    </xf>
    <xf numFmtId="0" fontId="4" fillId="2" borderId="13" xfId="0" applyFont="1" applyFill="1" applyBorder="1" applyAlignment="1">
      <alignment horizontal="left" indent="1"/>
    </xf>
    <xf numFmtId="3" fontId="4" fillId="2" borderId="14" xfId="0" applyNumberFormat="1" applyFont="1" applyFill="1" applyBorder="1" applyAlignment="1">
      <alignment horizontal="right" indent="1"/>
    </xf>
    <xf numFmtId="3" fontId="4" fillId="2" borderId="15" xfId="0" applyNumberFormat="1" applyFont="1" applyFill="1" applyBorder="1" applyAlignment="1">
      <alignment horizontal="right" indent="1"/>
    </xf>
    <xf numFmtId="0" fontId="4" fillId="2" borderId="0" xfId="0" applyFont="1" applyFill="1" applyBorder="1" applyAlignment="1">
      <alignment horizontal="left" indent="1"/>
    </xf>
    <xf numFmtId="3" fontId="4" fillId="2" borderId="0" xfId="0" applyNumberFormat="1" applyFont="1" applyFill="1" applyBorder="1" applyAlignment="1">
      <alignment horizontal="right" indent="1"/>
    </xf>
    <xf numFmtId="0" fontId="5" fillId="2" borderId="17" xfId="0" applyFont="1" applyFill="1" applyBorder="1" applyAlignment="1">
      <alignment horizontal="left" indent="1"/>
    </xf>
    <xf numFmtId="3" fontId="5" fillId="2" borderId="17" xfId="0" applyNumberFormat="1" applyFont="1" applyFill="1" applyBorder="1" applyAlignment="1">
      <alignment horizontal="right" indent="1"/>
    </xf>
    <xf numFmtId="9" fontId="5" fillId="2" borderId="0" xfId="2" applyFont="1" applyFill="1"/>
    <xf numFmtId="3" fontId="4" fillId="2" borderId="6" xfId="2" applyNumberFormat="1" applyFont="1" applyFill="1" applyBorder="1" applyAlignment="1">
      <alignment horizontal="right" indent="1"/>
    </xf>
    <xf numFmtId="0" fontId="4" fillId="2" borderId="12" xfId="0" applyFont="1" applyFill="1" applyBorder="1" applyAlignment="1">
      <alignment horizontal="left" indent="1"/>
    </xf>
    <xf numFmtId="0" fontId="4" fillId="2" borderId="2" xfId="0" applyFont="1" applyFill="1" applyBorder="1" applyAlignment="1">
      <alignment horizontal="left" indent="1"/>
    </xf>
    <xf numFmtId="3" fontId="4" fillId="2" borderId="2" xfId="0" applyNumberFormat="1" applyFont="1" applyFill="1" applyBorder="1" applyAlignment="1">
      <alignment horizontal="right" indent="1"/>
    </xf>
    <xf numFmtId="0" fontId="4" fillId="2" borderId="0" xfId="0" applyFont="1" applyFill="1" applyAlignment="1">
      <alignment horizontal="left" indent="1"/>
    </xf>
    <xf numFmtId="3" fontId="4" fillId="2" borderId="0" xfId="0" applyNumberFormat="1" applyFont="1" applyFill="1" applyAlignment="1">
      <alignment horizontal="right" indent="1"/>
    </xf>
    <xf numFmtId="0" fontId="5" fillId="2" borderId="11" xfId="0" applyFont="1" applyFill="1" applyBorder="1" applyAlignment="1">
      <alignment horizontal="left" indent="1"/>
    </xf>
    <xf numFmtId="0" fontId="5" fillId="2" borderId="9" xfId="0" applyFont="1" applyFill="1" applyBorder="1" applyAlignment="1">
      <alignment horizontal="left" indent="1"/>
    </xf>
    <xf numFmtId="3" fontId="4" fillId="2" borderId="13" xfId="0" applyNumberFormat="1" applyFont="1" applyFill="1" applyBorder="1" applyAlignment="1">
      <alignment horizontal="right" indent="1"/>
    </xf>
    <xf numFmtId="3" fontId="8" fillId="2" borderId="18" xfId="0" applyNumberFormat="1" applyFont="1" applyFill="1" applyBorder="1" applyAlignment="1">
      <alignment horizontal="right" indent="1"/>
    </xf>
    <xf numFmtId="3" fontId="7" fillId="2" borderId="15" xfId="0" applyNumberFormat="1" applyFont="1" applyFill="1" applyBorder="1" applyAlignment="1">
      <alignment horizontal="right" indent="1"/>
    </xf>
    <xf numFmtId="0" fontId="8" fillId="2" borderId="10" xfId="0" applyFont="1" applyFill="1" applyBorder="1" applyAlignment="1">
      <alignment horizontal="left" indent="1"/>
    </xf>
    <xf numFmtId="3" fontId="8" fillId="2" borderId="10" xfId="0" applyNumberFormat="1" applyFont="1" applyFill="1" applyBorder="1" applyAlignment="1">
      <alignment horizontal="right" indent="1"/>
    </xf>
    <xf numFmtId="0" fontId="7" fillId="2" borderId="18" xfId="0" applyFont="1" applyFill="1" applyBorder="1" applyAlignment="1">
      <alignment horizontal="left" indent="1"/>
    </xf>
    <xf numFmtId="0" fontId="5" fillId="2" borderId="10" xfId="0" applyFont="1" applyFill="1" applyBorder="1" applyAlignment="1">
      <alignment horizontal="left" indent="1"/>
    </xf>
    <xf numFmtId="3" fontId="5" fillId="2" borderId="10" xfId="0" applyNumberFormat="1" applyFont="1" applyFill="1" applyBorder="1" applyAlignment="1">
      <alignment horizontal="right" indent="1"/>
    </xf>
    <xf numFmtId="0" fontId="4" fillId="2" borderId="18" xfId="0" applyFont="1" applyFill="1" applyBorder="1" applyAlignment="1">
      <alignment horizontal="left" indent="1"/>
    </xf>
    <xf numFmtId="0" fontId="4" fillId="2" borderId="15" xfId="0" applyFont="1" applyFill="1" applyBorder="1" applyAlignment="1">
      <alignment horizontal="left" indent="1"/>
    </xf>
    <xf numFmtId="0" fontId="4" fillId="2" borderId="19" xfId="0" applyFont="1" applyFill="1" applyBorder="1" applyAlignment="1">
      <alignment horizontal="left" indent="1"/>
    </xf>
    <xf numFmtId="3" fontId="4" fillId="2" borderId="19" xfId="0" applyNumberFormat="1" applyFont="1" applyFill="1" applyBorder="1" applyAlignment="1">
      <alignment horizontal="right" indent="1"/>
    </xf>
    <xf numFmtId="0" fontId="5" fillId="0" borderId="9" xfId="0" applyFont="1" applyFill="1" applyBorder="1" applyAlignment="1">
      <alignment horizontal="left" indent="1"/>
    </xf>
    <xf numFmtId="3" fontId="5" fillId="0" borderId="9" xfId="0" applyNumberFormat="1" applyFont="1" applyFill="1" applyBorder="1" applyAlignment="1">
      <alignment horizontal="right" indent="1"/>
    </xf>
    <xf numFmtId="3" fontId="4" fillId="0" borderId="16" xfId="0" applyNumberFormat="1" applyFont="1" applyFill="1" applyBorder="1" applyAlignment="1">
      <alignment horizontal="right" indent="1"/>
    </xf>
    <xf numFmtId="0" fontId="5" fillId="0" borderId="10" xfId="0" applyFont="1" applyFill="1" applyBorder="1" applyAlignment="1">
      <alignment horizontal="left" indent="1"/>
    </xf>
    <xf numFmtId="3" fontId="5" fillId="0" borderId="10" xfId="0" applyNumberFormat="1" applyFont="1" applyFill="1" applyBorder="1" applyAlignment="1">
      <alignment horizontal="right" indent="1"/>
    </xf>
    <xf numFmtId="3" fontId="4" fillId="0" borderId="7" xfId="0" applyNumberFormat="1" applyFont="1" applyFill="1" applyBorder="1" applyAlignment="1">
      <alignment horizontal="right" indent="1"/>
    </xf>
    <xf numFmtId="0" fontId="4" fillId="0" borderId="18" xfId="0" applyFont="1" applyFill="1" applyBorder="1" applyAlignment="1">
      <alignment horizontal="left" indent="1"/>
    </xf>
    <xf numFmtId="3" fontId="4" fillId="0" borderId="1" xfId="0" applyNumberFormat="1" applyFont="1" applyFill="1" applyBorder="1" applyAlignment="1">
      <alignment horizontal="right" indent="1"/>
    </xf>
    <xf numFmtId="3" fontId="4" fillId="0" borderId="15" xfId="0" applyNumberFormat="1" applyFont="1" applyFill="1" applyBorder="1" applyAlignment="1">
      <alignment horizontal="right" indent="1"/>
    </xf>
    <xf numFmtId="0" fontId="4" fillId="0" borderId="6" xfId="0" applyFont="1" applyFill="1" applyBorder="1" applyAlignment="1">
      <alignment horizontal="left" indent="1"/>
    </xf>
    <xf numFmtId="3" fontId="4" fillId="0" borderId="6" xfId="0" applyNumberFormat="1" applyFont="1" applyFill="1" applyBorder="1" applyAlignment="1">
      <alignment horizontal="right" indent="1"/>
    </xf>
    <xf numFmtId="0" fontId="5" fillId="0" borderId="11" xfId="0" applyFont="1" applyFill="1" applyBorder="1" applyAlignment="1">
      <alignment horizontal="left" indent="1"/>
    </xf>
    <xf numFmtId="3" fontId="5" fillId="0" borderId="11" xfId="0" applyNumberFormat="1" applyFont="1" applyFill="1" applyBorder="1" applyAlignment="1">
      <alignment horizontal="right" indent="1"/>
    </xf>
    <xf numFmtId="0" fontId="4" fillId="0" borderId="15" xfId="0" applyFont="1" applyFill="1" applyBorder="1" applyAlignment="1">
      <alignment horizontal="left" indent="1"/>
    </xf>
    <xf numFmtId="3" fontId="4" fillId="0" borderId="13" xfId="0" applyNumberFormat="1" applyFont="1" applyFill="1" applyBorder="1" applyAlignment="1">
      <alignment horizontal="right" indent="1"/>
    </xf>
    <xf numFmtId="3" fontId="4" fillId="0" borderId="14" xfId="0" applyNumberFormat="1" applyFont="1" applyFill="1" applyBorder="1" applyAlignment="1">
      <alignment horizontal="right" indent="1"/>
    </xf>
    <xf numFmtId="3" fontId="7" fillId="0" borderId="12" xfId="0" applyNumberFormat="1" applyFont="1" applyFill="1" applyBorder="1" applyAlignment="1">
      <alignment horizontal="right" indent="1"/>
    </xf>
    <xf numFmtId="0" fontId="7" fillId="2" borderId="7" xfId="0" applyFont="1" applyFill="1" applyBorder="1" applyAlignment="1" applyProtection="1">
      <alignment horizontal="left" indent="1"/>
      <protection locked="0"/>
    </xf>
    <xf numFmtId="0" fontId="8" fillId="2" borderId="7" xfId="0" applyFont="1" applyFill="1" applyBorder="1" applyAlignment="1" applyProtection="1">
      <alignment horizontal="left" indent="1"/>
      <protection locked="0"/>
    </xf>
    <xf numFmtId="0" fontId="8" fillId="2" borderId="6" xfId="0" applyFont="1" applyFill="1" applyBorder="1" applyAlignment="1" applyProtection="1">
      <alignment horizontal="left" indent="1"/>
      <protection locked="0"/>
    </xf>
    <xf numFmtId="0" fontId="8" fillId="2" borderId="12" xfId="0" applyFont="1" applyFill="1" applyBorder="1" applyAlignment="1" applyProtection="1">
      <alignment horizontal="left" indent="1"/>
      <protection locked="0"/>
    </xf>
    <xf numFmtId="0" fontId="8" fillId="2" borderId="0" xfId="0" applyFont="1" applyFill="1" applyBorder="1" applyAlignment="1" applyProtection="1">
      <alignment horizontal="left" indent="1"/>
      <protection locked="0"/>
    </xf>
    <xf numFmtId="0" fontId="7" fillId="2" borderId="16" xfId="0" applyFont="1" applyFill="1" applyBorder="1" applyAlignment="1" applyProtection="1">
      <alignment horizontal="left" indent="1"/>
      <protection locked="0"/>
    </xf>
    <xf numFmtId="9" fontId="8" fillId="2" borderId="7" xfId="2" applyFont="1" applyFill="1" applyBorder="1" applyAlignment="1" applyProtection="1">
      <alignment horizontal="left" indent="1"/>
      <protection locked="0"/>
    </xf>
    <xf numFmtId="9" fontId="8" fillId="2" borderId="6" xfId="2" applyFont="1" applyFill="1" applyBorder="1" applyAlignment="1" applyProtection="1">
      <alignment horizontal="left" indent="1"/>
      <protection locked="0"/>
    </xf>
    <xf numFmtId="0" fontId="8" fillId="2" borderId="2" xfId="0" applyFont="1" applyFill="1" applyBorder="1" applyAlignment="1" applyProtection="1">
      <alignment horizontal="left" indent="1"/>
      <protection locked="0"/>
    </xf>
    <xf numFmtId="0" fontId="8" fillId="2" borderId="7" xfId="0" applyFont="1" applyFill="1" applyBorder="1" applyAlignment="1" applyProtection="1">
      <alignment horizontal="left" wrapText="1" indent="1"/>
      <protection locked="0"/>
    </xf>
    <xf numFmtId="0" fontId="8" fillId="2" borderId="12" xfId="0" applyFont="1" applyFill="1" applyBorder="1" applyAlignment="1" applyProtection="1">
      <alignment horizontal="left" wrapText="1" indent="1"/>
      <protection locked="0"/>
    </xf>
    <xf numFmtId="0" fontId="8" fillId="2" borderId="0" xfId="0" applyFont="1" applyFill="1" applyBorder="1" applyAlignment="1" applyProtection="1">
      <alignment horizontal="left" wrapText="1" indent="1"/>
      <protection locked="0"/>
    </xf>
    <xf numFmtId="0" fontId="8" fillId="2" borderId="19" xfId="0" applyFont="1" applyFill="1" applyBorder="1" applyAlignment="1" applyProtection="1">
      <alignment horizontal="left" indent="1"/>
      <protection locked="0"/>
    </xf>
    <xf numFmtId="0" fontId="7" fillId="0" borderId="7" xfId="0" applyFont="1" applyFill="1" applyBorder="1" applyAlignment="1" applyProtection="1">
      <alignment horizontal="left" indent="1"/>
      <protection locked="0"/>
    </xf>
    <xf numFmtId="0" fontId="8" fillId="0" borderId="7" xfId="0" applyFont="1" applyFill="1" applyBorder="1" applyAlignment="1" applyProtection="1">
      <alignment horizontal="left" indent="1"/>
      <protection locked="0"/>
    </xf>
    <xf numFmtId="0" fontId="8" fillId="0" borderId="6" xfId="0" applyFont="1" applyFill="1" applyBorder="1" applyAlignment="1" applyProtection="1">
      <alignment horizontal="left" indent="1"/>
      <protection locked="0"/>
    </xf>
    <xf numFmtId="0" fontId="7" fillId="0" borderId="16" xfId="0" applyFont="1" applyFill="1" applyBorder="1" applyAlignment="1" applyProtection="1">
      <alignment horizontal="left" indent="1"/>
      <protection locked="0"/>
    </xf>
    <xf numFmtId="0" fontId="7" fillId="0" borderId="12" xfId="0" applyFont="1" applyFill="1" applyBorder="1" applyAlignment="1" applyProtection="1">
      <alignment horizontal="left" indent="1"/>
      <protection locked="0"/>
    </xf>
    <xf numFmtId="0" fontId="7" fillId="0" borderId="6" xfId="0" applyFont="1" applyFill="1" applyBorder="1" applyAlignment="1" applyProtection="1">
      <alignment horizontal="left" indent="1"/>
      <protection locked="0"/>
    </xf>
    <xf numFmtId="0" fontId="8" fillId="0" borderId="12" xfId="0" applyFont="1" applyFill="1" applyBorder="1" applyAlignment="1" applyProtection="1">
      <alignment horizontal="left" indent="1"/>
      <protection locked="0"/>
    </xf>
    <xf numFmtId="0" fontId="5" fillId="2" borderId="0" xfId="0" applyFont="1" applyFill="1" applyAlignment="1">
      <alignment horizontal="left" indent="1"/>
    </xf>
    <xf numFmtId="3" fontId="4" fillId="2" borderId="0" xfId="0" applyNumberFormat="1" applyFont="1" applyFill="1"/>
    <xf numFmtId="0" fontId="5" fillId="2" borderId="3" xfId="0" applyFont="1" applyFill="1" applyBorder="1"/>
    <xf numFmtId="3" fontId="4" fillId="2" borderId="3" xfId="0" applyNumberFormat="1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/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J161"/>
  <sheetViews>
    <sheetView tabSelected="1" workbookViewId="0">
      <selection activeCell="K19" sqref="K19"/>
    </sheetView>
  </sheetViews>
  <sheetFormatPr defaultRowHeight="15" x14ac:dyDescent="0.25"/>
  <cols>
    <col min="1" max="1" width="0.5703125" style="1" customWidth="1"/>
    <col min="2" max="2" width="28.7109375" style="104" customWidth="1"/>
    <col min="3" max="3" width="12.7109375" style="104" customWidth="1"/>
    <col min="4" max="4" width="12.7109375" style="9" hidden="1" customWidth="1"/>
    <col min="5" max="5" width="12.7109375" style="9" customWidth="1"/>
    <col min="6" max="6" width="2.7109375" style="9" customWidth="1"/>
    <col min="7" max="7" width="28.7109375" style="9" customWidth="1"/>
    <col min="8" max="8" width="12.7109375" style="108" customWidth="1"/>
    <col min="9" max="16384" width="9.140625" style="1"/>
  </cols>
  <sheetData>
    <row r="1" spans="2:10" x14ac:dyDescent="0.25">
      <c r="F1" s="9" t="s">
        <v>54</v>
      </c>
      <c r="H1" s="105"/>
    </row>
    <row r="2" spans="2:10" x14ac:dyDescent="0.25">
      <c r="F2" s="9" t="s">
        <v>52</v>
      </c>
      <c r="H2" s="105"/>
    </row>
    <row r="3" spans="2:10" x14ac:dyDescent="0.25">
      <c r="F3" s="106" t="s">
        <v>53</v>
      </c>
      <c r="G3" s="106"/>
      <c r="H3" s="107"/>
      <c r="I3" s="3"/>
    </row>
    <row r="5" spans="2:10" ht="15" customHeight="1" x14ac:dyDescent="0.25"/>
    <row r="6" spans="2:10" ht="15" customHeight="1" x14ac:dyDescent="0.25">
      <c r="B6" s="109" t="s">
        <v>48</v>
      </c>
      <c r="C6" s="110"/>
      <c r="D6" s="110"/>
      <c r="E6" s="110"/>
      <c r="F6" s="111"/>
      <c r="G6" s="109" t="s">
        <v>50</v>
      </c>
      <c r="H6" s="110"/>
      <c r="I6" s="5"/>
    </row>
    <row r="7" spans="2:10" ht="15" customHeight="1" x14ac:dyDescent="0.25">
      <c r="B7" s="109" t="s">
        <v>47</v>
      </c>
      <c r="C7" s="110"/>
      <c r="D7" s="110"/>
      <c r="E7" s="110"/>
      <c r="F7" s="6"/>
      <c r="G7" s="109" t="s">
        <v>51</v>
      </c>
      <c r="H7" s="110"/>
      <c r="I7" s="5"/>
    </row>
    <row r="8" spans="2:10" ht="15" customHeight="1" thickBot="1" x14ac:dyDescent="0.3">
      <c r="B8" s="7"/>
      <c r="C8" s="7"/>
      <c r="D8" s="7"/>
      <c r="E8" s="8"/>
      <c r="H8" s="8" t="s">
        <v>44</v>
      </c>
      <c r="J8" s="4"/>
    </row>
    <row r="9" spans="2:10" ht="26.25" thickBot="1" x14ac:dyDescent="0.3">
      <c r="B9" s="10" t="s">
        <v>43</v>
      </c>
      <c r="C9" s="11"/>
      <c r="D9" s="12">
        <v>2020</v>
      </c>
      <c r="E9" s="12">
        <v>2022</v>
      </c>
      <c r="F9" s="13"/>
      <c r="G9" s="10" t="s">
        <v>43</v>
      </c>
      <c r="H9" s="12" t="s">
        <v>49</v>
      </c>
    </row>
    <row r="10" spans="2:10" ht="5.0999999999999996" customHeight="1" thickBot="1" x14ac:dyDescent="0.3">
      <c r="B10" s="14"/>
      <c r="C10" s="15"/>
      <c r="D10" s="16"/>
      <c r="E10" s="16"/>
      <c r="F10" s="13"/>
      <c r="G10" s="14"/>
      <c r="H10" s="16"/>
    </row>
    <row r="11" spans="2:10" x14ac:dyDescent="0.25">
      <c r="B11" s="84" t="s">
        <v>0</v>
      </c>
      <c r="C11" s="17" t="s">
        <v>1</v>
      </c>
      <c r="D11" s="18">
        <f>D12-D13</f>
        <v>2280</v>
      </c>
      <c r="E11" s="19">
        <v>2280</v>
      </c>
      <c r="F11" s="13"/>
      <c r="G11" s="84" t="s">
        <v>0</v>
      </c>
      <c r="H11" s="20">
        <v>345</v>
      </c>
    </row>
    <row r="12" spans="2:10" x14ac:dyDescent="0.25">
      <c r="B12" s="85"/>
      <c r="C12" s="17" t="s">
        <v>2</v>
      </c>
      <c r="D12" s="18">
        <v>6465</v>
      </c>
      <c r="E12" s="21">
        <v>6418</v>
      </c>
      <c r="F12" s="13"/>
      <c r="G12" s="85"/>
      <c r="H12" s="22"/>
    </row>
    <row r="13" spans="2:10" ht="15.75" thickBot="1" x14ac:dyDescent="0.3">
      <c r="B13" s="85"/>
      <c r="C13" s="23" t="s">
        <v>3</v>
      </c>
      <c r="D13" s="24">
        <v>4185</v>
      </c>
      <c r="E13" s="25">
        <v>4138</v>
      </c>
      <c r="F13" s="13"/>
      <c r="G13" s="85"/>
      <c r="H13" s="25"/>
    </row>
    <row r="14" spans="2:10" ht="5.0999999999999996" customHeight="1" thickBot="1" x14ac:dyDescent="0.3">
      <c r="B14" s="86"/>
      <c r="C14" s="26"/>
      <c r="D14" s="27"/>
      <c r="E14" s="27">
        <v>0</v>
      </c>
      <c r="F14" s="13"/>
      <c r="G14" s="86"/>
      <c r="H14" s="27">
        <v>0</v>
      </c>
    </row>
    <row r="15" spans="2:10" x14ac:dyDescent="0.25">
      <c r="B15" s="84" t="s">
        <v>4</v>
      </c>
      <c r="C15" s="17" t="s">
        <v>1</v>
      </c>
      <c r="D15" s="18">
        <f>D16-D17</f>
        <v>7206</v>
      </c>
      <c r="E15" s="19">
        <v>7206</v>
      </c>
      <c r="F15" s="13"/>
      <c r="G15" s="84" t="s">
        <v>4</v>
      </c>
      <c r="H15" s="20">
        <v>108</v>
      </c>
    </row>
    <row r="16" spans="2:10" x14ac:dyDescent="0.25">
      <c r="B16" s="85"/>
      <c r="C16" s="17" t="s">
        <v>2</v>
      </c>
      <c r="D16" s="18">
        <v>8333</v>
      </c>
      <c r="E16" s="21">
        <v>8504</v>
      </c>
      <c r="F16" s="13"/>
      <c r="G16" s="85"/>
      <c r="H16" s="22"/>
    </row>
    <row r="17" spans="2:8" ht="15.75" thickBot="1" x14ac:dyDescent="0.3">
      <c r="B17" s="85"/>
      <c r="C17" s="23" t="s">
        <v>3</v>
      </c>
      <c r="D17" s="24">
        <v>1127</v>
      </c>
      <c r="E17" s="25">
        <v>1298</v>
      </c>
      <c r="F17" s="13"/>
      <c r="G17" s="85"/>
      <c r="H17" s="25"/>
    </row>
    <row r="18" spans="2:8" ht="5.0999999999999996" customHeight="1" thickBot="1" x14ac:dyDescent="0.3">
      <c r="B18" s="86"/>
      <c r="C18" s="26"/>
      <c r="D18" s="27"/>
      <c r="E18" s="27">
        <v>0</v>
      </c>
      <c r="F18" s="13"/>
      <c r="G18" s="86"/>
      <c r="H18" s="27">
        <v>0</v>
      </c>
    </row>
    <row r="19" spans="2:8" x14ac:dyDescent="0.25">
      <c r="B19" s="84" t="s">
        <v>5</v>
      </c>
      <c r="C19" s="17" t="s">
        <v>1</v>
      </c>
      <c r="D19" s="18">
        <f>D20-D21</f>
        <v>2398</v>
      </c>
      <c r="E19" s="19">
        <v>2398</v>
      </c>
      <c r="F19" s="13"/>
      <c r="G19" s="84" t="s">
        <v>5</v>
      </c>
      <c r="H19" s="20">
        <v>155</v>
      </c>
    </row>
    <row r="20" spans="2:8" x14ac:dyDescent="0.25">
      <c r="B20" s="85"/>
      <c r="C20" s="17" t="s">
        <v>2</v>
      </c>
      <c r="D20" s="18">
        <v>3958</v>
      </c>
      <c r="E20" s="21">
        <v>4258</v>
      </c>
      <c r="F20" s="13"/>
      <c r="G20" s="85"/>
      <c r="H20" s="22"/>
    </row>
    <row r="21" spans="2:8" ht="15.75" thickBot="1" x14ac:dyDescent="0.3">
      <c r="B21" s="85"/>
      <c r="C21" s="28" t="s">
        <v>3</v>
      </c>
      <c r="D21" s="29">
        <v>1560</v>
      </c>
      <c r="E21" s="30">
        <v>1860</v>
      </c>
      <c r="G21" s="85"/>
      <c r="H21" s="25"/>
    </row>
    <row r="22" spans="2:8" ht="5.0999999999999996" customHeight="1" thickBot="1" x14ac:dyDescent="0.3">
      <c r="B22" s="86"/>
      <c r="C22" s="31"/>
      <c r="D22" s="32"/>
      <c r="E22" s="32">
        <v>0</v>
      </c>
      <c r="G22" s="86"/>
      <c r="H22" s="32">
        <v>0</v>
      </c>
    </row>
    <row r="23" spans="2:8" x14ac:dyDescent="0.25">
      <c r="B23" s="84" t="s">
        <v>6</v>
      </c>
      <c r="C23" s="33" t="s">
        <v>1</v>
      </c>
      <c r="D23" s="34">
        <f>D24-D25</f>
        <v>1433</v>
      </c>
      <c r="E23" s="35">
        <v>1433</v>
      </c>
      <c r="G23" s="84" t="s">
        <v>6</v>
      </c>
      <c r="H23" s="36">
        <v>101</v>
      </c>
    </row>
    <row r="24" spans="2:8" x14ac:dyDescent="0.25">
      <c r="B24" s="85"/>
      <c r="C24" s="33" t="s">
        <v>2</v>
      </c>
      <c r="D24" s="34">
        <v>2653</v>
      </c>
      <c r="E24" s="37">
        <v>2646</v>
      </c>
      <c r="G24" s="85"/>
      <c r="H24" s="38"/>
    </row>
    <row r="25" spans="2:8" ht="15.75" thickBot="1" x14ac:dyDescent="0.3">
      <c r="B25" s="85"/>
      <c r="C25" s="28" t="s">
        <v>3</v>
      </c>
      <c r="D25" s="29">
        <v>1220</v>
      </c>
      <c r="E25" s="30">
        <v>1213</v>
      </c>
      <c r="G25" s="85"/>
      <c r="H25" s="25"/>
    </row>
    <row r="26" spans="2:8" ht="5.0999999999999996" customHeight="1" thickBot="1" x14ac:dyDescent="0.3">
      <c r="B26" s="86"/>
      <c r="C26" s="31"/>
      <c r="D26" s="32"/>
      <c r="E26" s="32">
        <v>0</v>
      </c>
      <c r="G26" s="86"/>
      <c r="H26" s="32">
        <v>0</v>
      </c>
    </row>
    <row r="27" spans="2:8" x14ac:dyDescent="0.25">
      <c r="B27" s="84" t="s">
        <v>7</v>
      </c>
      <c r="C27" s="33" t="s">
        <v>1</v>
      </c>
      <c r="D27" s="34">
        <f>D28-D29</f>
        <v>1808</v>
      </c>
      <c r="E27" s="35">
        <v>1808</v>
      </c>
      <c r="G27" s="84" t="s">
        <v>7</v>
      </c>
      <c r="H27" s="36">
        <v>108</v>
      </c>
    </row>
    <row r="28" spans="2:8" x14ac:dyDescent="0.25">
      <c r="B28" s="85"/>
      <c r="C28" s="33" t="s">
        <v>2</v>
      </c>
      <c r="D28" s="34">
        <v>3268</v>
      </c>
      <c r="E28" s="37">
        <v>3102</v>
      </c>
      <c r="G28" s="85"/>
      <c r="H28" s="38"/>
    </row>
    <row r="29" spans="2:8" ht="15.75" thickBot="1" x14ac:dyDescent="0.3">
      <c r="B29" s="85"/>
      <c r="C29" s="28" t="s">
        <v>3</v>
      </c>
      <c r="D29" s="29">
        <v>1460</v>
      </c>
      <c r="E29" s="30">
        <v>1294</v>
      </c>
      <c r="G29" s="85"/>
      <c r="H29" s="25"/>
    </row>
    <row r="30" spans="2:8" ht="5.0999999999999996" customHeight="1" thickBot="1" x14ac:dyDescent="0.3">
      <c r="B30" s="86"/>
      <c r="C30" s="31"/>
      <c r="D30" s="32"/>
      <c r="E30" s="32">
        <v>0</v>
      </c>
      <c r="G30" s="86"/>
      <c r="H30" s="32">
        <v>0</v>
      </c>
    </row>
    <row r="31" spans="2:8" x14ac:dyDescent="0.25">
      <c r="B31" s="84" t="s">
        <v>8</v>
      </c>
      <c r="C31" s="33" t="s">
        <v>1</v>
      </c>
      <c r="D31" s="34">
        <f>D32-D33</f>
        <v>1474</v>
      </c>
      <c r="E31" s="35">
        <v>1474</v>
      </c>
      <c r="G31" s="84" t="s">
        <v>8</v>
      </c>
      <c r="H31" s="36">
        <v>80</v>
      </c>
    </row>
    <row r="32" spans="2:8" x14ac:dyDescent="0.25">
      <c r="B32" s="85"/>
      <c r="C32" s="33" t="s">
        <v>2</v>
      </c>
      <c r="D32" s="34">
        <v>2429</v>
      </c>
      <c r="E32" s="37">
        <v>2434</v>
      </c>
      <c r="G32" s="85"/>
      <c r="H32" s="38"/>
    </row>
    <row r="33" spans="2:8" ht="15.75" thickBot="1" x14ac:dyDescent="0.3">
      <c r="B33" s="85"/>
      <c r="C33" s="28" t="s">
        <v>3</v>
      </c>
      <c r="D33" s="29">
        <v>955</v>
      </c>
      <c r="E33" s="30">
        <v>960</v>
      </c>
      <c r="G33" s="85"/>
      <c r="H33" s="25"/>
    </row>
    <row r="34" spans="2:8" ht="5.0999999999999996" customHeight="1" thickBot="1" x14ac:dyDescent="0.3">
      <c r="B34" s="86"/>
      <c r="C34" s="31"/>
      <c r="D34" s="32"/>
      <c r="E34" s="32">
        <v>0</v>
      </c>
      <c r="G34" s="86"/>
      <c r="H34" s="32">
        <v>0</v>
      </c>
    </row>
    <row r="35" spans="2:8" x14ac:dyDescent="0.25">
      <c r="B35" s="84" t="s">
        <v>9</v>
      </c>
      <c r="C35" s="33" t="s">
        <v>1</v>
      </c>
      <c r="D35" s="34">
        <f>D36-D37</f>
        <v>3036</v>
      </c>
      <c r="E35" s="35">
        <v>3036</v>
      </c>
      <c r="G35" s="84" t="s">
        <v>9</v>
      </c>
      <c r="H35" s="36">
        <v>149</v>
      </c>
    </row>
    <row r="36" spans="2:8" x14ac:dyDescent="0.25">
      <c r="B36" s="85"/>
      <c r="C36" s="33" t="s">
        <v>2</v>
      </c>
      <c r="D36" s="34">
        <v>4840</v>
      </c>
      <c r="E36" s="37">
        <v>4826</v>
      </c>
      <c r="G36" s="85"/>
      <c r="H36" s="38"/>
    </row>
    <row r="37" spans="2:8" ht="15.75" thickBot="1" x14ac:dyDescent="0.3">
      <c r="B37" s="85"/>
      <c r="C37" s="28" t="s">
        <v>3</v>
      </c>
      <c r="D37" s="29">
        <v>1804</v>
      </c>
      <c r="E37" s="30">
        <v>1790</v>
      </c>
      <c r="G37" s="85"/>
      <c r="H37" s="25"/>
    </row>
    <row r="38" spans="2:8" ht="5.0999999999999996" customHeight="1" thickBot="1" x14ac:dyDescent="0.3">
      <c r="B38" s="86"/>
      <c r="C38" s="31"/>
      <c r="D38" s="32"/>
      <c r="E38" s="32">
        <v>0</v>
      </c>
      <c r="G38" s="86"/>
      <c r="H38" s="32">
        <v>0</v>
      </c>
    </row>
    <row r="39" spans="2:8" x14ac:dyDescent="0.25">
      <c r="B39" s="84" t="s">
        <v>10</v>
      </c>
      <c r="C39" s="33" t="s">
        <v>1</v>
      </c>
      <c r="D39" s="34">
        <f>D40-D41</f>
        <v>1653</v>
      </c>
      <c r="E39" s="35">
        <v>1653</v>
      </c>
      <c r="G39" s="84" t="s">
        <v>10</v>
      </c>
      <c r="H39" s="36">
        <v>119</v>
      </c>
    </row>
    <row r="40" spans="2:8" x14ac:dyDescent="0.25">
      <c r="B40" s="85"/>
      <c r="C40" s="33" t="s">
        <v>2</v>
      </c>
      <c r="D40" s="34">
        <v>3045</v>
      </c>
      <c r="E40" s="37">
        <v>3078</v>
      </c>
      <c r="G40" s="85"/>
      <c r="H40" s="38"/>
    </row>
    <row r="41" spans="2:8" ht="15.75" thickBot="1" x14ac:dyDescent="0.3">
      <c r="B41" s="85"/>
      <c r="C41" s="28" t="s">
        <v>3</v>
      </c>
      <c r="D41" s="29">
        <v>1392</v>
      </c>
      <c r="E41" s="30">
        <v>1425</v>
      </c>
      <c r="G41" s="85"/>
      <c r="H41" s="25"/>
    </row>
    <row r="42" spans="2:8" ht="5.0999999999999996" customHeight="1" thickBot="1" x14ac:dyDescent="0.3">
      <c r="B42" s="86"/>
      <c r="C42" s="31"/>
      <c r="D42" s="32"/>
      <c r="E42" s="32">
        <v>0</v>
      </c>
      <c r="G42" s="86"/>
      <c r="H42" s="32">
        <v>0</v>
      </c>
    </row>
    <row r="43" spans="2:8" x14ac:dyDescent="0.25">
      <c r="B43" s="84" t="s">
        <v>11</v>
      </c>
      <c r="C43" s="33" t="s">
        <v>1</v>
      </c>
      <c r="D43" s="34">
        <f>D44-D45</f>
        <v>2733</v>
      </c>
      <c r="E43" s="35">
        <v>2733</v>
      </c>
      <c r="G43" s="84" t="s">
        <v>11</v>
      </c>
      <c r="H43" s="36">
        <v>135</v>
      </c>
    </row>
    <row r="44" spans="2:8" x14ac:dyDescent="0.25">
      <c r="B44" s="85"/>
      <c r="C44" s="33" t="s">
        <v>2</v>
      </c>
      <c r="D44" s="34">
        <v>4471</v>
      </c>
      <c r="E44" s="37">
        <v>4351</v>
      </c>
      <c r="G44" s="85"/>
      <c r="H44" s="38"/>
    </row>
    <row r="45" spans="2:8" ht="15.75" thickBot="1" x14ac:dyDescent="0.3">
      <c r="B45" s="87"/>
      <c r="C45" s="39" t="s">
        <v>3</v>
      </c>
      <c r="D45" s="40">
        <v>1738</v>
      </c>
      <c r="E45" s="41">
        <v>1618</v>
      </c>
      <c r="G45" s="87"/>
      <c r="H45" s="25"/>
    </row>
    <row r="46" spans="2:8" ht="5.0999999999999996" customHeight="1" thickBot="1" x14ac:dyDescent="0.3">
      <c r="B46" s="88"/>
      <c r="C46" s="42"/>
      <c r="D46" s="43"/>
      <c r="E46" s="43"/>
      <c r="G46" s="88"/>
      <c r="H46" s="43"/>
    </row>
    <row r="47" spans="2:8" x14ac:dyDescent="0.25">
      <c r="B47" s="89" t="s">
        <v>12</v>
      </c>
      <c r="C47" s="44" t="s">
        <v>1</v>
      </c>
      <c r="D47" s="45">
        <f>D48-D49</f>
        <v>1581</v>
      </c>
      <c r="E47" s="35">
        <v>1581</v>
      </c>
      <c r="G47" s="89" t="s">
        <v>12</v>
      </c>
      <c r="H47" s="36">
        <v>114</v>
      </c>
    </row>
    <row r="48" spans="2:8" x14ac:dyDescent="0.25">
      <c r="B48" s="85"/>
      <c r="C48" s="33" t="s">
        <v>2</v>
      </c>
      <c r="D48" s="34">
        <v>2985</v>
      </c>
      <c r="E48" s="37">
        <v>2950</v>
      </c>
      <c r="G48" s="85"/>
      <c r="H48" s="38"/>
    </row>
    <row r="49" spans="2:10" s="2" customFormat="1" ht="15.75" thickBot="1" x14ac:dyDescent="0.3">
      <c r="B49" s="90"/>
      <c r="C49" s="28" t="s">
        <v>3</v>
      </c>
      <c r="D49" s="29">
        <v>1404</v>
      </c>
      <c r="E49" s="30">
        <v>1369</v>
      </c>
      <c r="F49" s="46"/>
      <c r="G49" s="90"/>
      <c r="H49" s="25"/>
    </row>
    <row r="50" spans="2:10" s="2" customFormat="1" ht="5.0999999999999996" customHeight="1" thickBot="1" x14ac:dyDescent="0.3">
      <c r="B50" s="91"/>
      <c r="C50" s="31"/>
      <c r="D50" s="47"/>
      <c r="E50" s="47">
        <v>0</v>
      </c>
      <c r="F50" s="46"/>
      <c r="G50" s="91"/>
      <c r="H50" s="47">
        <v>0</v>
      </c>
    </row>
    <row r="51" spans="2:10" x14ac:dyDescent="0.25">
      <c r="B51" s="84" t="s">
        <v>13</v>
      </c>
      <c r="C51" s="33" t="s">
        <v>1</v>
      </c>
      <c r="D51" s="34">
        <f>D52-D53</f>
        <v>1378</v>
      </c>
      <c r="E51" s="35">
        <v>1378</v>
      </c>
      <c r="G51" s="84" t="s">
        <v>13</v>
      </c>
      <c r="H51" s="36">
        <v>82</v>
      </c>
    </row>
    <row r="52" spans="2:10" x14ac:dyDescent="0.25">
      <c r="B52" s="85"/>
      <c r="C52" s="33" t="s">
        <v>2</v>
      </c>
      <c r="D52" s="34">
        <v>2323</v>
      </c>
      <c r="E52" s="37">
        <v>2361</v>
      </c>
      <c r="G52" s="85"/>
      <c r="H52" s="38"/>
    </row>
    <row r="53" spans="2:10" ht="15.75" thickBot="1" x14ac:dyDescent="0.3">
      <c r="B53" s="85"/>
      <c r="C53" s="28" t="s">
        <v>3</v>
      </c>
      <c r="D53" s="29">
        <v>945</v>
      </c>
      <c r="E53" s="30">
        <v>983</v>
      </c>
      <c r="G53" s="85"/>
      <c r="H53" s="25"/>
    </row>
    <row r="54" spans="2:10" ht="5.0999999999999996" customHeight="1" thickBot="1" x14ac:dyDescent="0.3">
      <c r="B54" s="86"/>
      <c r="C54" s="31"/>
      <c r="D54" s="32"/>
      <c r="E54" s="32">
        <v>0</v>
      </c>
      <c r="G54" s="86"/>
      <c r="H54" s="32">
        <v>0</v>
      </c>
    </row>
    <row r="55" spans="2:10" x14ac:dyDescent="0.25">
      <c r="B55" s="84" t="s">
        <v>14</v>
      </c>
      <c r="C55" s="33" t="s">
        <v>1</v>
      </c>
      <c r="D55" s="34">
        <f>D56-D57</f>
        <v>2456</v>
      </c>
      <c r="E55" s="35">
        <v>2456</v>
      </c>
      <c r="G55" s="84" t="s">
        <v>14</v>
      </c>
      <c r="H55" s="36">
        <v>136</v>
      </c>
    </row>
    <row r="56" spans="2:10" x14ac:dyDescent="0.25">
      <c r="B56" s="85"/>
      <c r="C56" s="33" t="s">
        <v>2</v>
      </c>
      <c r="D56" s="34">
        <v>4079</v>
      </c>
      <c r="E56" s="37">
        <v>4091</v>
      </c>
      <c r="G56" s="85"/>
      <c r="H56" s="38"/>
    </row>
    <row r="57" spans="2:10" ht="15.75" thickBot="1" x14ac:dyDescent="0.3">
      <c r="B57" s="85"/>
      <c r="C57" s="28" t="s">
        <v>3</v>
      </c>
      <c r="D57" s="29">
        <v>1623</v>
      </c>
      <c r="E57" s="30">
        <v>1635</v>
      </c>
      <c r="G57" s="85"/>
      <c r="H57" s="25"/>
    </row>
    <row r="58" spans="2:10" ht="5.0999999999999996" customHeight="1" thickBot="1" x14ac:dyDescent="0.3">
      <c r="B58" s="86"/>
      <c r="C58" s="31"/>
      <c r="D58" s="32"/>
      <c r="E58" s="32">
        <v>0</v>
      </c>
      <c r="G58" s="86"/>
      <c r="H58" s="32">
        <v>0</v>
      </c>
    </row>
    <row r="59" spans="2:10" x14ac:dyDescent="0.25">
      <c r="B59" s="84" t="s">
        <v>15</v>
      </c>
      <c r="C59" s="33" t="s">
        <v>1</v>
      </c>
      <c r="D59" s="34">
        <f>D60-D61</f>
        <v>1351</v>
      </c>
      <c r="E59" s="35">
        <v>1351</v>
      </c>
      <c r="G59" s="84" t="s">
        <v>15</v>
      </c>
      <c r="H59" s="36">
        <v>113</v>
      </c>
    </row>
    <row r="60" spans="2:10" x14ac:dyDescent="0.25">
      <c r="B60" s="85"/>
      <c r="C60" s="33" t="s">
        <v>2</v>
      </c>
      <c r="D60" s="34">
        <v>2745</v>
      </c>
      <c r="E60" s="37">
        <v>2703</v>
      </c>
      <c r="G60" s="85"/>
      <c r="H60" s="38"/>
    </row>
    <row r="61" spans="2:10" ht="15.75" thickBot="1" x14ac:dyDescent="0.3">
      <c r="B61" s="87"/>
      <c r="C61" s="48" t="s">
        <v>3</v>
      </c>
      <c r="D61" s="29">
        <v>1394</v>
      </c>
      <c r="E61" s="30">
        <v>1352</v>
      </c>
      <c r="G61" s="87"/>
      <c r="H61" s="25"/>
    </row>
    <row r="62" spans="2:10" x14ac:dyDescent="0.25">
      <c r="B62" s="88"/>
      <c r="C62" s="42"/>
      <c r="D62" s="43"/>
      <c r="E62" s="43"/>
      <c r="G62" s="88"/>
      <c r="H62" s="43"/>
    </row>
    <row r="63" spans="2:10" ht="15" customHeight="1" thickBot="1" x14ac:dyDescent="0.3">
      <c r="B63" s="92"/>
      <c r="C63" s="49"/>
      <c r="D63" s="50"/>
      <c r="E63" s="8"/>
      <c r="G63" s="92"/>
      <c r="H63" s="8" t="s">
        <v>45</v>
      </c>
      <c r="J63" s="4"/>
    </row>
    <row r="64" spans="2:10" x14ac:dyDescent="0.25">
      <c r="B64" s="84" t="s">
        <v>16</v>
      </c>
      <c r="C64" s="33" t="s">
        <v>1</v>
      </c>
      <c r="D64" s="34">
        <f>D65-D66</f>
        <v>1436</v>
      </c>
      <c r="E64" s="35">
        <v>1436</v>
      </c>
      <c r="G64" s="84" t="s">
        <v>16</v>
      </c>
      <c r="H64" s="36">
        <v>90</v>
      </c>
    </row>
    <row r="65" spans="2:8" x14ac:dyDescent="0.25">
      <c r="B65" s="85"/>
      <c r="C65" s="33" t="s">
        <v>2</v>
      </c>
      <c r="D65" s="34">
        <v>2449</v>
      </c>
      <c r="E65" s="37">
        <v>2518</v>
      </c>
      <c r="G65" s="85"/>
      <c r="H65" s="38"/>
    </row>
    <row r="66" spans="2:8" ht="15.75" thickBot="1" x14ac:dyDescent="0.3">
      <c r="B66" s="85"/>
      <c r="C66" s="28" t="s">
        <v>3</v>
      </c>
      <c r="D66" s="29">
        <v>1013</v>
      </c>
      <c r="E66" s="30">
        <v>1082</v>
      </c>
      <c r="G66" s="85"/>
      <c r="H66" s="25"/>
    </row>
    <row r="67" spans="2:8" ht="5.0999999999999996" customHeight="1" thickBot="1" x14ac:dyDescent="0.3">
      <c r="B67" s="86"/>
      <c r="C67" s="31"/>
      <c r="D67" s="32"/>
      <c r="E67" s="32">
        <v>0</v>
      </c>
      <c r="G67" s="86"/>
      <c r="H67" s="32">
        <v>0</v>
      </c>
    </row>
    <row r="68" spans="2:8" x14ac:dyDescent="0.25">
      <c r="B68" s="84" t="s">
        <v>17</v>
      </c>
      <c r="C68" s="33" t="s">
        <v>1</v>
      </c>
      <c r="D68" s="34">
        <f>D69-D70</f>
        <v>1719</v>
      </c>
      <c r="E68" s="35">
        <v>1719</v>
      </c>
      <c r="G68" s="84" t="s">
        <v>17</v>
      </c>
      <c r="H68" s="36">
        <v>148</v>
      </c>
    </row>
    <row r="69" spans="2:8" x14ac:dyDescent="0.25">
      <c r="B69" s="85"/>
      <c r="C69" s="33" t="s">
        <v>2</v>
      </c>
      <c r="D69" s="34">
        <v>3470</v>
      </c>
      <c r="E69" s="37">
        <v>3491</v>
      </c>
      <c r="G69" s="85"/>
      <c r="H69" s="38"/>
    </row>
    <row r="70" spans="2:8" ht="15.75" thickBot="1" x14ac:dyDescent="0.3">
      <c r="B70" s="85"/>
      <c r="C70" s="28" t="s">
        <v>3</v>
      </c>
      <c r="D70" s="29">
        <v>1751</v>
      </c>
      <c r="E70" s="30">
        <v>1772</v>
      </c>
      <c r="G70" s="85"/>
      <c r="H70" s="25"/>
    </row>
    <row r="71" spans="2:8" ht="5.0999999999999996" customHeight="1" thickBot="1" x14ac:dyDescent="0.3">
      <c r="B71" s="86"/>
      <c r="C71" s="31"/>
      <c r="D71" s="32"/>
      <c r="E71" s="32">
        <v>0</v>
      </c>
      <c r="G71" s="86"/>
      <c r="H71" s="32">
        <v>0</v>
      </c>
    </row>
    <row r="72" spans="2:8" x14ac:dyDescent="0.25">
      <c r="B72" s="84" t="s">
        <v>18</v>
      </c>
      <c r="C72" s="33" t="s">
        <v>1</v>
      </c>
      <c r="D72" s="34">
        <f>D73-D74</f>
        <v>1567</v>
      </c>
      <c r="E72" s="35">
        <v>1567</v>
      </c>
      <c r="G72" s="84" t="s">
        <v>18</v>
      </c>
      <c r="H72" s="36">
        <v>120</v>
      </c>
    </row>
    <row r="73" spans="2:8" x14ac:dyDescent="0.25">
      <c r="B73" s="85"/>
      <c r="C73" s="33" t="s">
        <v>2</v>
      </c>
      <c r="D73" s="34">
        <v>2971</v>
      </c>
      <c r="E73" s="37">
        <v>3009</v>
      </c>
      <c r="G73" s="85"/>
      <c r="H73" s="38"/>
    </row>
    <row r="74" spans="2:8" ht="15.75" thickBot="1" x14ac:dyDescent="0.3">
      <c r="B74" s="85"/>
      <c r="C74" s="28" t="s">
        <v>3</v>
      </c>
      <c r="D74" s="29">
        <f>1404</f>
        <v>1404</v>
      </c>
      <c r="E74" s="30">
        <v>1442</v>
      </c>
      <c r="G74" s="85"/>
      <c r="H74" s="25"/>
    </row>
    <row r="75" spans="2:8" ht="5.0999999999999996" customHeight="1" thickBot="1" x14ac:dyDescent="0.3">
      <c r="B75" s="86"/>
      <c r="C75" s="31"/>
      <c r="D75" s="32"/>
      <c r="E75" s="32">
        <v>0</v>
      </c>
      <c r="G75" s="86"/>
      <c r="H75" s="32">
        <v>0</v>
      </c>
    </row>
    <row r="76" spans="2:8" x14ac:dyDescent="0.25">
      <c r="B76" s="84" t="s">
        <v>19</v>
      </c>
      <c r="C76" s="33" t="s">
        <v>1</v>
      </c>
      <c r="D76" s="34">
        <f>D77-D78</f>
        <v>1791</v>
      </c>
      <c r="E76" s="35">
        <v>1791</v>
      </c>
      <c r="G76" s="84" t="s">
        <v>19</v>
      </c>
      <c r="H76" s="36">
        <v>98</v>
      </c>
    </row>
    <row r="77" spans="2:8" x14ac:dyDescent="0.25">
      <c r="B77" s="85"/>
      <c r="C77" s="33" t="s">
        <v>2</v>
      </c>
      <c r="D77" s="34">
        <v>2946</v>
      </c>
      <c r="E77" s="37">
        <v>2971</v>
      </c>
      <c r="G77" s="85"/>
      <c r="H77" s="38"/>
    </row>
    <row r="78" spans="2:8" ht="15.75" thickBot="1" x14ac:dyDescent="0.3">
      <c r="B78" s="85"/>
      <c r="C78" s="28" t="s">
        <v>3</v>
      </c>
      <c r="D78" s="29">
        <v>1155</v>
      </c>
      <c r="E78" s="30">
        <v>1180</v>
      </c>
      <c r="G78" s="85"/>
      <c r="H78" s="25"/>
    </row>
    <row r="79" spans="2:8" ht="5.0999999999999996" customHeight="1" thickBot="1" x14ac:dyDescent="0.3">
      <c r="B79" s="86"/>
      <c r="C79" s="31"/>
      <c r="D79" s="32"/>
      <c r="E79" s="32">
        <v>0</v>
      </c>
      <c r="G79" s="86"/>
      <c r="H79" s="32">
        <v>0</v>
      </c>
    </row>
    <row r="80" spans="2:8" x14ac:dyDescent="0.25">
      <c r="B80" s="84" t="s">
        <v>20</v>
      </c>
      <c r="C80" s="33" t="s">
        <v>1</v>
      </c>
      <c r="D80" s="34">
        <f>D81-D82</f>
        <v>2948</v>
      </c>
      <c r="E80" s="35">
        <v>2948</v>
      </c>
      <c r="G80" s="84" t="s">
        <v>20</v>
      </c>
      <c r="H80" s="36">
        <v>192</v>
      </c>
    </row>
    <row r="81" spans="2:8" x14ac:dyDescent="0.25">
      <c r="B81" s="85"/>
      <c r="C81" s="33" t="s">
        <v>2</v>
      </c>
      <c r="D81" s="34">
        <v>5395</v>
      </c>
      <c r="E81" s="37">
        <v>5249</v>
      </c>
      <c r="G81" s="85"/>
      <c r="H81" s="38"/>
    </row>
    <row r="82" spans="2:8" ht="15.75" thickBot="1" x14ac:dyDescent="0.3">
      <c r="B82" s="85"/>
      <c r="C82" s="28" t="s">
        <v>3</v>
      </c>
      <c r="D82" s="29">
        <v>2447</v>
      </c>
      <c r="E82" s="30">
        <v>2301</v>
      </c>
      <c r="G82" s="85"/>
      <c r="H82" s="25"/>
    </row>
    <row r="83" spans="2:8" ht="5.0999999999999996" customHeight="1" thickBot="1" x14ac:dyDescent="0.3">
      <c r="B83" s="86"/>
      <c r="C83" s="31"/>
      <c r="D83" s="32"/>
      <c r="E83" s="32">
        <v>0</v>
      </c>
      <c r="G83" s="86"/>
      <c r="H83" s="32">
        <v>0</v>
      </c>
    </row>
    <row r="84" spans="2:8" x14ac:dyDescent="0.25">
      <c r="B84" s="84" t="s">
        <v>21</v>
      </c>
      <c r="C84" s="33" t="s">
        <v>1</v>
      </c>
      <c r="D84" s="34">
        <f>D85-D86</f>
        <v>5232</v>
      </c>
      <c r="E84" s="35">
        <v>5232</v>
      </c>
      <c r="G84" s="84" t="s">
        <v>21</v>
      </c>
      <c r="H84" s="36">
        <v>488</v>
      </c>
    </row>
    <row r="85" spans="2:8" x14ac:dyDescent="0.25">
      <c r="B85" s="85"/>
      <c r="C85" s="33" t="s">
        <v>2</v>
      </c>
      <c r="D85" s="34">
        <v>11140</v>
      </c>
      <c r="E85" s="37">
        <v>11092</v>
      </c>
      <c r="G85" s="85"/>
      <c r="H85" s="38"/>
    </row>
    <row r="86" spans="2:8" ht="15.75" thickBot="1" x14ac:dyDescent="0.3">
      <c r="B86" s="87"/>
      <c r="C86" s="39" t="s">
        <v>3</v>
      </c>
      <c r="D86" s="40">
        <v>5908</v>
      </c>
      <c r="E86" s="41">
        <v>5860</v>
      </c>
      <c r="G86" s="87"/>
      <c r="H86" s="25"/>
    </row>
    <row r="87" spans="2:8" ht="5.0999999999999996" customHeight="1" thickBot="1" x14ac:dyDescent="0.3">
      <c r="B87" s="88"/>
      <c r="C87" s="42"/>
      <c r="D87" s="43"/>
      <c r="E87" s="43"/>
      <c r="G87" s="88"/>
      <c r="H87" s="43"/>
    </row>
    <row r="88" spans="2:8" x14ac:dyDescent="0.25">
      <c r="B88" s="89" t="s">
        <v>22</v>
      </c>
      <c r="C88" s="44" t="s">
        <v>1</v>
      </c>
      <c r="D88" s="45">
        <f>D89-D90</f>
        <v>3749</v>
      </c>
      <c r="E88" s="35">
        <v>3749</v>
      </c>
      <c r="G88" s="89" t="s">
        <v>22</v>
      </c>
      <c r="H88" s="36">
        <v>310</v>
      </c>
    </row>
    <row r="89" spans="2:8" x14ac:dyDescent="0.25">
      <c r="B89" s="93"/>
      <c r="C89" s="33" t="s">
        <v>2</v>
      </c>
      <c r="D89" s="34">
        <v>7426</v>
      </c>
      <c r="E89" s="37">
        <v>7464</v>
      </c>
      <c r="G89" s="93"/>
      <c r="H89" s="38"/>
    </row>
    <row r="90" spans="2:8" ht="15.75" thickBot="1" x14ac:dyDescent="0.3">
      <c r="B90" s="94"/>
      <c r="C90" s="39" t="s">
        <v>3</v>
      </c>
      <c r="D90" s="40">
        <v>3677</v>
      </c>
      <c r="E90" s="41">
        <v>3715</v>
      </c>
      <c r="G90" s="94"/>
      <c r="H90" s="25"/>
    </row>
    <row r="91" spans="2:8" ht="5.0999999999999996" customHeight="1" thickBot="1" x14ac:dyDescent="0.3">
      <c r="B91" s="95"/>
      <c r="C91" s="51"/>
      <c r="D91" s="52"/>
      <c r="E91" s="52">
        <v>0</v>
      </c>
      <c r="G91" s="95"/>
      <c r="H91" s="52">
        <v>0</v>
      </c>
    </row>
    <row r="92" spans="2:8" x14ac:dyDescent="0.25">
      <c r="B92" s="89" t="s">
        <v>23</v>
      </c>
      <c r="C92" s="53" t="s">
        <v>1</v>
      </c>
      <c r="D92" s="34">
        <f>D93-D94</f>
        <v>2272</v>
      </c>
      <c r="E92" s="35">
        <v>2272</v>
      </c>
      <c r="G92" s="89" t="s">
        <v>23</v>
      </c>
      <c r="H92" s="36">
        <v>298</v>
      </c>
    </row>
    <row r="93" spans="2:8" x14ac:dyDescent="0.25">
      <c r="B93" s="85"/>
      <c r="C93" s="54" t="s">
        <v>2</v>
      </c>
      <c r="D93" s="34">
        <v>5901</v>
      </c>
      <c r="E93" s="37">
        <v>5848</v>
      </c>
      <c r="G93" s="85"/>
      <c r="H93" s="38"/>
    </row>
    <row r="94" spans="2:8" ht="15.75" thickBot="1" x14ac:dyDescent="0.3">
      <c r="B94" s="85"/>
      <c r="C94" s="48" t="s">
        <v>3</v>
      </c>
      <c r="D94" s="55">
        <v>3629</v>
      </c>
      <c r="E94" s="30">
        <v>3576</v>
      </c>
      <c r="G94" s="85"/>
      <c r="H94" s="25"/>
    </row>
    <row r="95" spans="2:8" ht="5.0999999999999996" customHeight="1" thickBot="1" x14ac:dyDescent="0.3">
      <c r="B95" s="86"/>
      <c r="C95" s="31"/>
      <c r="D95" s="32"/>
      <c r="E95" s="32">
        <v>0</v>
      </c>
      <c r="G95" s="86"/>
      <c r="H95" s="32">
        <v>0</v>
      </c>
    </row>
    <row r="96" spans="2:8" x14ac:dyDescent="0.25">
      <c r="B96" s="84" t="s">
        <v>24</v>
      </c>
      <c r="C96" s="33" t="s">
        <v>1</v>
      </c>
      <c r="D96" s="34">
        <f>D97-D98</f>
        <v>6619</v>
      </c>
      <c r="E96" s="35">
        <v>6619</v>
      </c>
      <c r="G96" s="84" t="s">
        <v>24</v>
      </c>
      <c r="H96" s="36">
        <v>332</v>
      </c>
    </row>
    <row r="97" spans="2:8" x14ac:dyDescent="0.25">
      <c r="B97" s="85"/>
      <c r="C97" s="33" t="s">
        <v>2</v>
      </c>
      <c r="D97" s="34">
        <v>10714</v>
      </c>
      <c r="E97" s="37">
        <v>10597</v>
      </c>
      <c r="G97" s="85"/>
      <c r="H97" s="38"/>
    </row>
    <row r="98" spans="2:8" ht="15.75" thickBot="1" x14ac:dyDescent="0.3">
      <c r="B98" s="85"/>
      <c r="C98" s="28" t="s">
        <v>3</v>
      </c>
      <c r="D98" s="29">
        <v>4095</v>
      </c>
      <c r="E98" s="30">
        <v>3978</v>
      </c>
      <c r="G98" s="85"/>
      <c r="H98" s="25"/>
    </row>
    <row r="99" spans="2:8" ht="5.0999999999999996" customHeight="1" thickBot="1" x14ac:dyDescent="0.3">
      <c r="B99" s="86"/>
      <c r="C99" s="31"/>
      <c r="D99" s="32"/>
      <c r="E99" s="32">
        <v>0</v>
      </c>
      <c r="G99" s="86"/>
      <c r="H99" s="32">
        <v>0</v>
      </c>
    </row>
    <row r="100" spans="2:8" x14ac:dyDescent="0.25">
      <c r="B100" s="84" t="s">
        <v>25</v>
      </c>
      <c r="C100" s="33" t="s">
        <v>1</v>
      </c>
      <c r="D100" s="34">
        <f>D101-D102</f>
        <v>5847</v>
      </c>
      <c r="E100" s="35">
        <v>5847</v>
      </c>
      <c r="G100" s="84" t="s">
        <v>25</v>
      </c>
      <c r="H100" s="36">
        <v>629</v>
      </c>
    </row>
    <row r="101" spans="2:8" x14ac:dyDescent="0.25">
      <c r="B101" s="85"/>
      <c r="C101" s="33" t="s">
        <v>2</v>
      </c>
      <c r="D101" s="34">
        <v>13868</v>
      </c>
      <c r="E101" s="37">
        <v>13393</v>
      </c>
      <c r="G101" s="85"/>
      <c r="H101" s="38"/>
    </row>
    <row r="102" spans="2:8" ht="15.75" thickBot="1" x14ac:dyDescent="0.3">
      <c r="B102" s="85"/>
      <c r="C102" s="28" t="s">
        <v>3</v>
      </c>
      <c r="D102" s="29">
        <v>8021</v>
      </c>
      <c r="E102" s="30">
        <v>7546</v>
      </c>
      <c r="G102" s="85"/>
      <c r="H102" s="25"/>
    </row>
    <row r="103" spans="2:8" ht="5.0999999999999996" customHeight="1" thickBot="1" x14ac:dyDescent="0.3">
      <c r="B103" s="86"/>
      <c r="C103" s="31"/>
      <c r="D103" s="32"/>
      <c r="E103" s="32">
        <v>0</v>
      </c>
      <c r="G103" s="86"/>
      <c r="H103" s="32">
        <v>0</v>
      </c>
    </row>
    <row r="104" spans="2:8" x14ac:dyDescent="0.25">
      <c r="B104" s="84" t="s">
        <v>26</v>
      </c>
      <c r="C104" s="33" t="s">
        <v>1</v>
      </c>
      <c r="D104" s="34">
        <f>D105-D106</f>
        <v>1569</v>
      </c>
      <c r="E104" s="35">
        <v>1569</v>
      </c>
      <c r="G104" s="84" t="s">
        <v>26</v>
      </c>
      <c r="H104" s="36">
        <v>231</v>
      </c>
    </row>
    <row r="105" spans="2:8" x14ac:dyDescent="0.25">
      <c r="B105" s="85"/>
      <c r="C105" s="33" t="s">
        <v>2</v>
      </c>
      <c r="D105" s="37">
        <v>4738</v>
      </c>
      <c r="E105" s="37">
        <v>4341</v>
      </c>
      <c r="G105" s="85"/>
      <c r="H105" s="38"/>
    </row>
    <row r="106" spans="2:8" ht="15.75" thickBot="1" x14ac:dyDescent="0.3">
      <c r="B106" s="85"/>
      <c r="C106" s="28" t="s">
        <v>3</v>
      </c>
      <c r="D106" s="30">
        <v>3169</v>
      </c>
      <c r="E106" s="30">
        <v>2772</v>
      </c>
      <c r="G106" s="85"/>
      <c r="H106" s="25"/>
    </row>
    <row r="107" spans="2:8" ht="5.0999999999999996" customHeight="1" thickBot="1" x14ac:dyDescent="0.3">
      <c r="B107" s="86"/>
      <c r="C107" s="31"/>
      <c r="D107" s="32"/>
      <c r="E107" s="32">
        <v>0</v>
      </c>
      <c r="G107" s="86"/>
      <c r="H107" s="32">
        <v>0</v>
      </c>
    </row>
    <row r="108" spans="2:8" x14ac:dyDescent="0.25">
      <c r="B108" s="84" t="s">
        <v>27</v>
      </c>
      <c r="C108" s="33" t="s">
        <v>1</v>
      </c>
      <c r="D108" s="34">
        <f>D109-D110</f>
        <v>8236</v>
      </c>
      <c r="E108" s="35">
        <v>8236</v>
      </c>
      <c r="G108" s="84" t="s">
        <v>27</v>
      </c>
      <c r="H108" s="36">
        <v>540</v>
      </c>
    </row>
    <row r="109" spans="2:8" x14ac:dyDescent="0.25">
      <c r="B109" s="85"/>
      <c r="C109" s="17" t="s">
        <v>2</v>
      </c>
      <c r="D109" s="56">
        <v>14700</v>
      </c>
      <c r="E109" s="56">
        <v>14710</v>
      </c>
      <c r="G109" s="85"/>
      <c r="H109" s="22"/>
    </row>
    <row r="110" spans="2:8" ht="15.75" thickBot="1" x14ac:dyDescent="0.3">
      <c r="B110" s="85"/>
      <c r="C110" s="23" t="s">
        <v>3</v>
      </c>
      <c r="D110" s="57">
        <v>6464</v>
      </c>
      <c r="E110" s="57">
        <v>6474</v>
      </c>
      <c r="G110" s="85"/>
      <c r="H110" s="25"/>
    </row>
    <row r="111" spans="2:8" ht="5.0999999999999996" customHeight="1" thickBot="1" x14ac:dyDescent="0.3">
      <c r="B111" s="86"/>
      <c r="C111" s="31"/>
      <c r="D111" s="32"/>
      <c r="E111" s="32">
        <v>0</v>
      </c>
      <c r="G111" s="86"/>
      <c r="H111" s="32">
        <v>0</v>
      </c>
    </row>
    <row r="112" spans="2:8" x14ac:dyDescent="0.25">
      <c r="B112" s="84" t="s">
        <v>28</v>
      </c>
      <c r="C112" s="33" t="s">
        <v>1</v>
      </c>
      <c r="D112" s="34">
        <f>D113-D114</f>
        <v>5455</v>
      </c>
      <c r="E112" s="35">
        <v>5455</v>
      </c>
      <c r="G112" s="84" t="s">
        <v>28</v>
      </c>
      <c r="H112" s="36">
        <v>354</v>
      </c>
    </row>
    <row r="113" spans="2:10" x14ac:dyDescent="0.25">
      <c r="B113" s="85"/>
      <c r="C113" s="58" t="s">
        <v>2</v>
      </c>
      <c r="D113" s="59">
        <v>9863</v>
      </c>
      <c r="E113" s="59">
        <v>9697</v>
      </c>
      <c r="G113" s="85"/>
      <c r="H113" s="22"/>
    </row>
    <row r="114" spans="2:10" ht="15.75" thickBot="1" x14ac:dyDescent="0.3">
      <c r="B114" s="85"/>
      <c r="C114" s="60" t="s">
        <v>3</v>
      </c>
      <c r="D114" s="24">
        <v>4408</v>
      </c>
      <c r="E114" s="57">
        <v>4242</v>
      </c>
      <c r="G114" s="85"/>
      <c r="H114" s="25"/>
    </row>
    <row r="115" spans="2:10" ht="5.0999999999999996" customHeight="1" thickBot="1" x14ac:dyDescent="0.3">
      <c r="B115" s="86"/>
      <c r="C115" s="31"/>
      <c r="D115" s="32"/>
      <c r="E115" s="32">
        <v>0</v>
      </c>
      <c r="G115" s="86"/>
      <c r="H115" s="32">
        <v>0</v>
      </c>
    </row>
    <row r="116" spans="2:10" x14ac:dyDescent="0.25">
      <c r="B116" s="84" t="s">
        <v>29</v>
      </c>
      <c r="C116" s="33" t="s">
        <v>1</v>
      </c>
      <c r="D116" s="34">
        <f>D117-D118</f>
        <v>6353</v>
      </c>
      <c r="E116" s="35">
        <v>6353</v>
      </c>
      <c r="G116" s="84" t="s">
        <v>29</v>
      </c>
      <c r="H116" s="36">
        <v>485</v>
      </c>
    </row>
    <row r="117" spans="2:10" x14ac:dyDescent="0.25">
      <c r="B117" s="85"/>
      <c r="C117" s="61" t="s">
        <v>2</v>
      </c>
      <c r="D117" s="62">
        <v>12218</v>
      </c>
      <c r="E117" s="62">
        <v>12173</v>
      </c>
      <c r="G117" s="85"/>
      <c r="H117" s="38"/>
    </row>
    <row r="118" spans="2:10" ht="15.75" thickBot="1" x14ac:dyDescent="0.3">
      <c r="B118" s="85"/>
      <c r="C118" s="63" t="s">
        <v>3</v>
      </c>
      <c r="D118" s="29">
        <v>5865</v>
      </c>
      <c r="E118" s="41">
        <v>5820</v>
      </c>
      <c r="G118" s="85"/>
      <c r="H118" s="25"/>
    </row>
    <row r="119" spans="2:10" ht="5.0999999999999996" customHeight="1" thickBot="1" x14ac:dyDescent="0.3">
      <c r="B119" s="86"/>
      <c r="C119" s="31"/>
      <c r="D119" s="32"/>
      <c r="E119" s="32">
        <v>0</v>
      </c>
      <c r="G119" s="86"/>
      <c r="H119" s="32">
        <v>0</v>
      </c>
    </row>
    <row r="120" spans="2:10" x14ac:dyDescent="0.25">
      <c r="B120" s="84" t="s">
        <v>30</v>
      </c>
      <c r="C120" s="33" t="s">
        <v>1</v>
      </c>
      <c r="D120" s="34">
        <f>D121-D122</f>
        <v>4725</v>
      </c>
      <c r="E120" s="35">
        <v>4725</v>
      </c>
      <c r="G120" s="84" t="s">
        <v>30</v>
      </c>
      <c r="H120" s="36">
        <v>368</v>
      </c>
    </row>
    <row r="121" spans="2:10" x14ac:dyDescent="0.25">
      <c r="B121" s="85"/>
      <c r="C121" s="61" t="s">
        <v>2</v>
      </c>
      <c r="D121" s="62">
        <v>8698</v>
      </c>
      <c r="E121" s="62">
        <v>9140</v>
      </c>
      <c r="G121" s="85"/>
      <c r="H121" s="38"/>
    </row>
    <row r="122" spans="2:10" ht="15.75" thickBot="1" x14ac:dyDescent="0.3">
      <c r="B122" s="87"/>
      <c r="C122" s="64" t="s">
        <v>3</v>
      </c>
      <c r="D122" s="55">
        <v>3973</v>
      </c>
      <c r="E122" s="41">
        <v>4415</v>
      </c>
      <c r="G122" s="87"/>
      <c r="H122" s="25"/>
    </row>
    <row r="123" spans="2:10" ht="15" customHeight="1" x14ac:dyDescent="0.25">
      <c r="B123" s="96"/>
      <c r="C123" s="65"/>
      <c r="D123" s="66"/>
      <c r="E123" s="66"/>
      <c r="G123" s="96"/>
      <c r="H123" s="66"/>
    </row>
    <row r="124" spans="2:10" ht="15" customHeight="1" x14ac:dyDescent="0.25">
      <c r="B124" s="88"/>
      <c r="C124" s="42"/>
      <c r="D124" s="43"/>
      <c r="E124" s="43"/>
      <c r="G124" s="88"/>
      <c r="H124" s="43"/>
    </row>
    <row r="125" spans="2:10" ht="15" customHeight="1" x14ac:dyDescent="0.25">
      <c r="B125" s="88"/>
      <c r="C125" s="42"/>
      <c r="D125" s="43"/>
      <c r="E125" s="43"/>
      <c r="G125" s="88"/>
      <c r="H125" s="43"/>
    </row>
    <row r="126" spans="2:10" ht="15" customHeight="1" thickBot="1" x14ac:dyDescent="0.3">
      <c r="B126" s="92"/>
      <c r="C126" s="49"/>
      <c r="D126" s="50"/>
      <c r="E126" s="8"/>
      <c r="G126" s="92"/>
      <c r="H126" s="8" t="s">
        <v>46</v>
      </c>
      <c r="J126" s="4"/>
    </row>
    <row r="127" spans="2:10" x14ac:dyDescent="0.25">
      <c r="B127" s="84" t="s">
        <v>31</v>
      </c>
      <c r="C127" s="33" t="s">
        <v>1</v>
      </c>
      <c r="D127" s="34">
        <f>D128-D129</f>
        <v>4440</v>
      </c>
      <c r="E127" s="35">
        <v>4440</v>
      </c>
      <c r="G127" s="84" t="s">
        <v>31</v>
      </c>
      <c r="H127" s="36">
        <v>569</v>
      </c>
    </row>
    <row r="128" spans="2:10" x14ac:dyDescent="0.25">
      <c r="B128" s="85"/>
      <c r="C128" s="61" t="s">
        <v>2</v>
      </c>
      <c r="D128" s="62">
        <v>11042</v>
      </c>
      <c r="E128" s="62">
        <v>11267</v>
      </c>
      <c r="G128" s="85"/>
      <c r="H128" s="38"/>
    </row>
    <row r="129" spans="2:8" ht="15.75" thickBot="1" x14ac:dyDescent="0.3">
      <c r="B129" s="87"/>
      <c r="C129" s="64" t="s">
        <v>3</v>
      </c>
      <c r="D129" s="55">
        <v>6602</v>
      </c>
      <c r="E129" s="41">
        <v>6827</v>
      </c>
      <c r="G129" s="87"/>
      <c r="H129" s="25"/>
    </row>
    <row r="130" spans="2:8" ht="5.0999999999999996" customHeight="1" thickBot="1" x14ac:dyDescent="0.3">
      <c r="B130" s="92"/>
      <c r="C130" s="49"/>
      <c r="D130" s="50"/>
      <c r="E130" s="50"/>
      <c r="G130" s="92"/>
      <c r="H130" s="50"/>
    </row>
    <row r="131" spans="2:8" x14ac:dyDescent="0.25">
      <c r="B131" s="84" t="s">
        <v>32</v>
      </c>
      <c r="C131" s="33" t="s">
        <v>1</v>
      </c>
      <c r="D131" s="34">
        <f>D132-D133</f>
        <v>3655</v>
      </c>
      <c r="E131" s="37">
        <v>3655</v>
      </c>
      <c r="G131" s="84" t="s">
        <v>32</v>
      </c>
      <c r="H131" s="36">
        <v>481</v>
      </c>
    </row>
    <row r="132" spans="2:8" x14ac:dyDescent="0.25">
      <c r="B132" s="85"/>
      <c r="C132" s="61" t="s">
        <v>2</v>
      </c>
      <c r="D132" s="62">
        <v>9532</v>
      </c>
      <c r="E132" s="62">
        <v>9425</v>
      </c>
      <c r="G132" s="85"/>
      <c r="H132" s="38"/>
    </row>
    <row r="133" spans="2:8" ht="15.75" thickBot="1" x14ac:dyDescent="0.3">
      <c r="B133" s="85"/>
      <c r="C133" s="63" t="s">
        <v>3</v>
      </c>
      <c r="D133" s="29">
        <v>5877</v>
      </c>
      <c r="E133" s="41">
        <v>5770</v>
      </c>
      <c r="G133" s="85"/>
      <c r="H133" s="25"/>
    </row>
    <row r="134" spans="2:8" ht="5.0999999999999996" customHeight="1" thickBot="1" x14ac:dyDescent="0.3">
      <c r="B134" s="86"/>
      <c r="C134" s="31"/>
      <c r="D134" s="32"/>
      <c r="E134" s="32">
        <v>0</v>
      </c>
      <c r="G134" s="86"/>
      <c r="H134" s="32">
        <v>0</v>
      </c>
    </row>
    <row r="135" spans="2:8" x14ac:dyDescent="0.25">
      <c r="B135" s="84" t="s">
        <v>33</v>
      </c>
      <c r="C135" s="33" t="s">
        <v>1</v>
      </c>
      <c r="D135" s="34">
        <f>D136-D137</f>
        <v>8985</v>
      </c>
      <c r="E135" s="35">
        <v>8985</v>
      </c>
      <c r="G135" s="84" t="s">
        <v>33</v>
      </c>
      <c r="H135" s="36">
        <v>711</v>
      </c>
    </row>
    <row r="136" spans="2:8" x14ac:dyDescent="0.25">
      <c r="B136" s="85"/>
      <c r="C136" s="61" t="s">
        <v>2</v>
      </c>
      <c r="D136" s="62">
        <v>17511</v>
      </c>
      <c r="E136" s="62">
        <v>17519</v>
      </c>
      <c r="G136" s="85"/>
      <c r="H136" s="38"/>
    </row>
    <row r="137" spans="2:8" ht="15.75" thickBot="1" x14ac:dyDescent="0.3">
      <c r="B137" s="85"/>
      <c r="C137" s="63" t="s">
        <v>3</v>
      </c>
      <c r="D137" s="29">
        <v>8526</v>
      </c>
      <c r="E137" s="41">
        <v>8534</v>
      </c>
      <c r="G137" s="85"/>
      <c r="H137" s="25"/>
    </row>
    <row r="138" spans="2:8" ht="5.0999999999999996" customHeight="1" thickBot="1" x14ac:dyDescent="0.3">
      <c r="B138" s="86"/>
      <c r="C138" s="31"/>
      <c r="D138" s="32"/>
      <c r="E138" s="32">
        <v>0</v>
      </c>
      <c r="G138" s="86"/>
      <c r="H138" s="32">
        <v>0</v>
      </c>
    </row>
    <row r="139" spans="2:8" x14ac:dyDescent="0.25">
      <c r="B139" s="84" t="s">
        <v>34</v>
      </c>
      <c r="C139" s="33" t="s">
        <v>1</v>
      </c>
      <c r="D139" s="34">
        <f>D140-D141</f>
        <v>6011</v>
      </c>
      <c r="E139" s="35">
        <v>6011</v>
      </c>
      <c r="G139" s="84" t="s">
        <v>34</v>
      </c>
      <c r="H139" s="36">
        <v>520</v>
      </c>
    </row>
    <row r="140" spans="2:8" x14ac:dyDescent="0.25">
      <c r="B140" s="85"/>
      <c r="C140" s="58" t="s">
        <v>2</v>
      </c>
      <c r="D140" s="59">
        <v>12289</v>
      </c>
      <c r="E140" s="59">
        <v>12250</v>
      </c>
      <c r="G140" s="85"/>
      <c r="H140" s="22"/>
    </row>
    <row r="141" spans="2:8" ht="15.75" thickBot="1" x14ac:dyDescent="0.3">
      <c r="B141" s="85"/>
      <c r="C141" s="60" t="s">
        <v>3</v>
      </c>
      <c r="D141" s="24">
        <v>6278</v>
      </c>
      <c r="E141" s="57">
        <v>6239</v>
      </c>
      <c r="G141" s="85"/>
      <c r="H141" s="25"/>
    </row>
    <row r="142" spans="2:8" ht="5.0999999999999996" customHeight="1" thickBot="1" x14ac:dyDescent="0.3">
      <c r="B142" s="86"/>
      <c r="C142" s="31"/>
      <c r="D142" s="32"/>
      <c r="E142" s="32">
        <v>0</v>
      </c>
      <c r="G142" s="86"/>
      <c r="H142" s="32">
        <v>0</v>
      </c>
    </row>
    <row r="143" spans="2:8" x14ac:dyDescent="0.25">
      <c r="B143" s="84" t="s">
        <v>35</v>
      </c>
      <c r="C143" s="33" t="s">
        <v>1</v>
      </c>
      <c r="D143" s="34">
        <f>D144-D145</f>
        <v>7271</v>
      </c>
      <c r="E143" s="35">
        <v>7271</v>
      </c>
      <c r="G143" s="84" t="s">
        <v>35</v>
      </c>
      <c r="H143" s="36">
        <v>569</v>
      </c>
    </row>
    <row r="144" spans="2:8" x14ac:dyDescent="0.25">
      <c r="B144" s="85"/>
      <c r="C144" s="61" t="s">
        <v>2</v>
      </c>
      <c r="D144" s="62">
        <v>14133</v>
      </c>
      <c r="E144" s="62">
        <v>14093</v>
      </c>
      <c r="G144" s="85"/>
      <c r="H144" s="38"/>
    </row>
    <row r="145" spans="2:8" ht="15" customHeight="1" thickBot="1" x14ac:dyDescent="0.3">
      <c r="B145" s="85"/>
      <c r="C145" s="63" t="s">
        <v>3</v>
      </c>
      <c r="D145" s="29">
        <v>6862</v>
      </c>
      <c r="E145" s="41">
        <v>6822</v>
      </c>
      <c r="G145" s="85"/>
      <c r="H145" s="25"/>
    </row>
    <row r="146" spans="2:8" ht="5.0999999999999996" customHeight="1" thickBot="1" x14ac:dyDescent="0.3">
      <c r="B146" s="86"/>
      <c r="C146" s="31"/>
      <c r="D146" s="32"/>
      <c r="E146" s="32"/>
      <c r="G146" s="86"/>
      <c r="H146" s="32"/>
    </row>
    <row r="147" spans="2:8" ht="15" customHeight="1" x14ac:dyDescent="0.25">
      <c r="B147" s="97" t="s">
        <v>36</v>
      </c>
      <c r="C147" s="67" t="s">
        <v>1</v>
      </c>
      <c r="D147" s="68">
        <v>22262</v>
      </c>
      <c r="E147" s="68">
        <v>22707</v>
      </c>
      <c r="G147" s="97" t="s">
        <v>36</v>
      </c>
      <c r="H147" s="69">
        <v>5122</v>
      </c>
    </row>
    <row r="148" spans="2:8" ht="15" customHeight="1" x14ac:dyDescent="0.25">
      <c r="B148" s="97" t="s">
        <v>37</v>
      </c>
      <c r="C148" s="70" t="s">
        <v>2</v>
      </c>
      <c r="D148" s="71">
        <v>87962</v>
      </c>
      <c r="E148" s="71">
        <v>84174</v>
      </c>
      <c r="G148" s="97" t="s">
        <v>37</v>
      </c>
      <c r="H148" s="72"/>
    </row>
    <row r="149" spans="2:8" ht="15" customHeight="1" thickBot="1" x14ac:dyDescent="0.3">
      <c r="B149" s="98"/>
      <c r="C149" s="73" t="s">
        <v>3</v>
      </c>
      <c r="D149" s="74">
        <f t="shared" ref="D149" si="0">D148-D147</f>
        <v>65700</v>
      </c>
      <c r="E149" s="75">
        <f>E148-E147</f>
        <v>61467</v>
      </c>
      <c r="G149" s="98"/>
      <c r="H149" s="25"/>
    </row>
    <row r="150" spans="2:8" ht="5.0999999999999996" customHeight="1" thickBot="1" x14ac:dyDescent="0.3">
      <c r="B150" s="99"/>
      <c r="C150" s="76"/>
      <c r="D150" s="77"/>
      <c r="E150" s="77"/>
      <c r="G150" s="99"/>
      <c r="H150" s="77"/>
    </row>
    <row r="151" spans="2:8" ht="15" customHeight="1" x14ac:dyDescent="0.25">
      <c r="B151" s="100" t="s">
        <v>38</v>
      </c>
      <c r="C151" s="78" t="s">
        <v>1</v>
      </c>
      <c r="D151" s="79">
        <v>1570</v>
      </c>
      <c r="E151" s="79">
        <f>D151</f>
        <v>1570</v>
      </c>
      <c r="G151" s="100" t="s">
        <v>38</v>
      </c>
      <c r="H151" s="69">
        <v>4125</v>
      </c>
    </row>
    <row r="152" spans="2:8" x14ac:dyDescent="0.25">
      <c r="B152" s="97" t="s">
        <v>39</v>
      </c>
      <c r="C152" s="70" t="s">
        <v>2</v>
      </c>
      <c r="D152" s="68">
        <v>49070</v>
      </c>
      <c r="E152" s="68">
        <v>47930</v>
      </c>
      <c r="G152" s="97" t="s">
        <v>39</v>
      </c>
      <c r="H152" s="72"/>
    </row>
    <row r="153" spans="2:8" ht="15.75" thickBot="1" x14ac:dyDescent="0.3">
      <c r="B153" s="101" t="s">
        <v>40</v>
      </c>
      <c r="C153" s="80" t="s">
        <v>3</v>
      </c>
      <c r="D153" s="81">
        <f>D152-D151</f>
        <v>47500</v>
      </c>
      <c r="E153" s="75">
        <f>E152+E151</f>
        <v>49500</v>
      </c>
      <c r="G153" s="101" t="s">
        <v>40</v>
      </c>
      <c r="H153" s="25"/>
    </row>
    <row r="154" spans="2:8" ht="5.0999999999999996" customHeight="1" thickBot="1" x14ac:dyDescent="0.3">
      <c r="B154" s="102"/>
      <c r="C154" s="76"/>
      <c r="D154" s="77"/>
      <c r="E154" s="77"/>
      <c r="G154" s="102"/>
      <c r="H154" s="77"/>
    </row>
    <row r="155" spans="2:8" x14ac:dyDescent="0.25">
      <c r="B155" s="100" t="s">
        <v>41</v>
      </c>
      <c r="C155" s="78" t="s">
        <v>1</v>
      </c>
      <c r="D155" s="79">
        <v>30549</v>
      </c>
      <c r="E155" s="79">
        <v>29830</v>
      </c>
      <c r="G155" s="100" t="s">
        <v>41</v>
      </c>
      <c r="H155" s="69">
        <v>2097</v>
      </c>
    </row>
    <row r="156" spans="2:8" x14ac:dyDescent="0.25">
      <c r="B156" s="98"/>
      <c r="C156" s="70" t="s">
        <v>2</v>
      </c>
      <c r="D156" s="68">
        <v>51479</v>
      </c>
      <c r="E156" s="68">
        <v>54994</v>
      </c>
      <c r="G156" s="98"/>
      <c r="H156" s="72"/>
    </row>
    <row r="157" spans="2:8" ht="15.75" thickBot="1" x14ac:dyDescent="0.3">
      <c r="B157" s="103"/>
      <c r="C157" s="80" t="s">
        <v>3</v>
      </c>
      <c r="D157" s="82">
        <f t="shared" ref="D157" si="1">D156-D155</f>
        <v>20930</v>
      </c>
      <c r="E157" s="75">
        <f>E156-E155</f>
        <v>25164</v>
      </c>
      <c r="G157" s="103"/>
      <c r="H157" s="25"/>
    </row>
    <row r="158" spans="2:8" ht="5.0999999999999996" customHeight="1" thickBot="1" x14ac:dyDescent="0.3">
      <c r="B158" s="99"/>
      <c r="C158" s="76"/>
      <c r="D158" s="77"/>
      <c r="E158" s="77"/>
      <c r="G158" s="99"/>
      <c r="H158" s="77"/>
    </row>
    <row r="159" spans="2:8" x14ac:dyDescent="0.25">
      <c r="B159" s="97" t="s">
        <v>42</v>
      </c>
      <c r="C159" s="67" t="s">
        <v>1</v>
      </c>
      <c r="D159" s="68">
        <v>654</v>
      </c>
      <c r="E159" s="79">
        <v>654</v>
      </c>
      <c r="G159" s="97" t="s">
        <v>42</v>
      </c>
      <c r="H159" s="69">
        <v>375</v>
      </c>
    </row>
    <row r="160" spans="2:8" x14ac:dyDescent="0.25">
      <c r="B160" s="98"/>
      <c r="C160" s="70" t="s">
        <v>2</v>
      </c>
      <c r="D160" s="71">
        <v>5654</v>
      </c>
      <c r="E160" s="71">
        <v>5154</v>
      </c>
      <c r="G160" s="98"/>
      <c r="H160" s="72"/>
    </row>
    <row r="161" spans="2:8" ht="15.75" thickBot="1" x14ac:dyDescent="0.3">
      <c r="B161" s="103"/>
      <c r="C161" s="80" t="s">
        <v>3</v>
      </c>
      <c r="D161" s="82">
        <f t="shared" ref="D161" si="2">D160-D159</f>
        <v>5000</v>
      </c>
      <c r="E161" s="83">
        <f>E160-E159</f>
        <v>4500</v>
      </c>
      <c r="G161" s="103"/>
      <c r="H161" s="25"/>
    </row>
  </sheetData>
  <mergeCells count="4">
    <mergeCell ref="B7:E7"/>
    <mergeCell ref="G6:H6"/>
    <mergeCell ref="G7:H7"/>
    <mergeCell ref="B6:F6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Předběžný návrh příspěvků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2021-12-02T05:27:08Z</cp:lastPrinted>
  <dcterms:created xsi:type="dcterms:W3CDTF">2015-01-21T15:04:52Z</dcterms:created>
  <dcterms:modified xsi:type="dcterms:W3CDTF">2021-12-02T05:27:20Z</dcterms:modified>
</cp:coreProperties>
</file>